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東北ブロック研修会\2026\"/>
    </mc:Choice>
  </mc:AlternateContent>
  <xr:revisionPtr revIDLastSave="0" documentId="8_{6E4779EB-08E3-4F01-B9AE-61DA1B17C466}" xr6:coauthVersionLast="47" xr6:coauthVersionMax="47" xr10:uidLastSave="{00000000-0000-0000-0000-000000000000}"/>
  <bookViews>
    <workbookView xWindow="-108" yWindow="-108" windowWidth="23256" windowHeight="13176" xr2:uid="{9C1F4E59-5A33-49B8-AA2F-43C5F68A8B3A}"/>
  </bookViews>
  <sheets>
    <sheet name="Sheet1" sheetId="1" r:id="rId1"/>
  </sheets>
  <definedNames>
    <definedName name="_xlnm.Print_Area" localSheetId="0">Sheet1!$A$1:$O$35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N21" i="1"/>
  <c r="H21" i="1"/>
  <c r="N30" i="1"/>
  <c r="H30" i="1"/>
  <c r="N29" i="1"/>
  <c r="H29" i="1"/>
  <c r="N28" i="1"/>
  <c r="H28" i="1"/>
  <c r="N27" i="1"/>
  <c r="H27" i="1"/>
  <c r="N26" i="1"/>
  <c r="H26" i="1"/>
  <c r="N25" i="1"/>
  <c r="H25" i="1"/>
  <c r="N24" i="1"/>
  <c r="H24" i="1"/>
  <c r="N23" i="1"/>
  <c r="H23" i="1"/>
  <c r="N22" i="1"/>
  <c r="H22" i="1"/>
  <c r="N20" i="1"/>
  <c r="H20" i="1"/>
  <c r="N19" i="1"/>
  <c r="H19" i="1"/>
  <c r="N18" i="1"/>
  <c r="H18" i="1"/>
  <c r="N17" i="1"/>
  <c r="H17" i="1"/>
  <c r="N16" i="1"/>
  <c r="H16" i="1"/>
  <c r="N14" i="1"/>
  <c r="H14" i="1"/>
  <c r="N13" i="1"/>
  <c r="H13" i="1"/>
  <c r="N12" i="1"/>
  <c r="H12" i="1"/>
  <c r="N11" i="1"/>
  <c r="H11" i="1"/>
  <c r="N10" i="1"/>
  <c r="H10" i="1"/>
  <c r="F31" i="1" l="1"/>
  <c r="L31" i="1"/>
  <c r="L33" i="1" l="1"/>
</calcChain>
</file>

<file path=xl/sharedStrings.xml><?xml version="1.0" encoding="utf-8"?>
<sst xmlns="http://schemas.openxmlformats.org/spreadsheetml/2006/main" count="184" uniqueCount="45">
  <si>
    <t xml:space="preserve">公 認 料 及 び 納 付 金 内 訳 書 </t>
    <rPh sb="20" eb="21">
      <t>ショ</t>
    </rPh>
    <phoneticPr fontId="3"/>
  </si>
  <si>
    <t xml:space="preserve"> </t>
    <phoneticPr fontId="3"/>
  </si>
  <si>
    <t>年</t>
    <rPh sb="0" eb="1">
      <t>ネン</t>
    </rPh>
    <phoneticPr fontId="3"/>
  </si>
  <si>
    <t>　</t>
    <phoneticPr fontId="3"/>
  </si>
  <si>
    <t>月</t>
    <rPh sb="0" eb="1">
      <t>ツキ</t>
    </rPh>
    <phoneticPr fontId="3"/>
  </si>
  <si>
    <t>日実施分</t>
    <rPh sb="0" eb="1">
      <t>ヒ</t>
    </rPh>
    <rPh sb="1" eb="3">
      <t>ジッシ</t>
    </rPh>
    <rPh sb="3" eb="4">
      <t>ブン</t>
    </rPh>
    <phoneticPr fontId="3"/>
  </si>
  <si>
    <t>日提出</t>
    <rPh sb="0" eb="1">
      <t>ヒ</t>
    </rPh>
    <rPh sb="1" eb="3">
      <t>テイシュツ</t>
    </rPh>
    <phoneticPr fontId="3"/>
  </si>
  <si>
    <t>所属団体名</t>
    <rPh sb="0" eb="2">
      <t>ショゾク</t>
    </rPh>
    <rPh sb="2" eb="4">
      <t>ダンタイ</t>
    </rPh>
    <rPh sb="4" eb="5">
      <t>メイ</t>
    </rPh>
    <phoneticPr fontId="3"/>
  </si>
  <si>
    <t>担当者</t>
    <rPh sb="0" eb="3">
      <t>タントウシャ</t>
    </rPh>
    <phoneticPr fontId="3"/>
  </si>
  <si>
    <t>印</t>
    <rPh sb="0" eb="1">
      <t>イン</t>
    </rPh>
    <phoneticPr fontId="3"/>
  </si>
  <si>
    <t xml:space="preserve">     納　　　　付　　　　金</t>
  </si>
  <si>
    <t xml:space="preserve">       公　　　　認　　　　料</t>
    <phoneticPr fontId="3"/>
  </si>
  <si>
    <t>（受検者数×納付金）</t>
    <phoneticPr fontId="3"/>
  </si>
  <si>
    <t xml:space="preserve"> （公認者数×公認料）    </t>
    <phoneticPr fontId="3"/>
  </si>
  <si>
    <t xml:space="preserve"> １級</t>
  </si>
  <si>
    <t>×</t>
    <phoneticPr fontId="3"/>
  </si>
  <si>
    <t>＝</t>
    <phoneticPr fontId="3"/>
  </si>
  <si>
    <t xml:space="preserve">円 </t>
    <phoneticPr fontId="3"/>
  </si>
  <si>
    <t>円</t>
    <phoneticPr fontId="3"/>
  </si>
  <si>
    <t>級</t>
    <rPh sb="0" eb="1">
      <t>キュウ</t>
    </rPh>
    <phoneticPr fontId="3"/>
  </si>
  <si>
    <t xml:space="preserve"> ２級</t>
  </si>
  <si>
    <t xml:space="preserve">円 </t>
  </si>
  <si>
    <t xml:space="preserve"> ３級</t>
  </si>
  <si>
    <t>別</t>
    <rPh sb="0" eb="1">
      <t>ベツ</t>
    </rPh>
    <phoneticPr fontId="3"/>
  </si>
  <si>
    <t xml:space="preserve"> ４級</t>
  </si>
  <si>
    <t xml:space="preserve"> ５級</t>
  </si>
  <si>
    <t>ジ</t>
    <phoneticPr fontId="3"/>
  </si>
  <si>
    <t>ュ</t>
    <phoneticPr fontId="3"/>
  </si>
  <si>
    <t>ニ</t>
    <phoneticPr fontId="3"/>
  </si>
  <si>
    <t>ア</t>
    <phoneticPr fontId="3"/>
  </si>
  <si>
    <t xml:space="preserve"> ６級</t>
  </si>
  <si>
    <t>ボ</t>
    <phoneticPr fontId="3"/>
  </si>
  <si>
    <t>|</t>
    <phoneticPr fontId="3"/>
  </si>
  <si>
    <t>ド</t>
    <phoneticPr fontId="3"/>
  </si>
  <si>
    <t>スキ｜</t>
    <phoneticPr fontId="3"/>
  </si>
  <si>
    <t>クラウン</t>
    <phoneticPr fontId="3"/>
  </si>
  <si>
    <t>テクニカル</t>
    <phoneticPr fontId="3"/>
  </si>
  <si>
    <t>ボ｜ド</t>
    <phoneticPr fontId="3"/>
  </si>
  <si>
    <t>合  　計</t>
    <phoneticPr fontId="3"/>
  </si>
  <si>
    <t>総　計</t>
    <rPh sb="0" eb="1">
      <t>フサ</t>
    </rPh>
    <rPh sb="2" eb="3">
      <t>ケイ</t>
    </rPh>
    <phoneticPr fontId="3"/>
  </si>
  <si>
    <t>円</t>
    <rPh sb="0" eb="1">
      <t>エン</t>
    </rPh>
    <phoneticPr fontId="3"/>
  </si>
  <si>
    <t xml:space="preserve">  ※ 払込書(写)を添付して下さい。</t>
    <rPh sb="4" eb="6">
      <t>ハライコミ</t>
    </rPh>
    <rPh sb="6" eb="7">
      <t>ショ</t>
    </rPh>
    <rPh sb="8" eb="9">
      <t>ウツ</t>
    </rPh>
    <rPh sb="11" eb="13">
      <t>テンプ</t>
    </rPh>
    <rPh sb="15" eb="16">
      <t>クダ</t>
    </rPh>
    <phoneticPr fontId="3"/>
  </si>
  <si>
    <t>　※ 合計・総計は確認してください。</t>
    <phoneticPr fontId="3"/>
  </si>
  <si>
    <t>スーパー
ジュニア</t>
    <phoneticPr fontId="1"/>
  </si>
  <si>
    <t>2025~2026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</si>
</sst>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&lt;0]#;[&gt;0]#,###,###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.5"/>
      <name val="Century"/>
      <family val="1"/>
    </font>
    <font>
      <sz val="9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7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right" vertical="center" wrapText="1"/>
      <protection locked="0"/>
    </xf>
    <xf numFmtId="0" fontId="9" fillId="0" borderId="12" xfId="0" applyFont="1" applyBorder="1" applyAlignment="1">
      <alignment horizontal="right" vertical="center" wrapText="1"/>
    </xf>
    <xf numFmtId="176" fontId="7" fillId="0" borderId="12" xfId="0" applyNumberFormat="1" applyFont="1" applyBorder="1" applyAlignment="1">
      <alignment horizontal="right" vertical="center" wrapText="1"/>
    </xf>
    <xf numFmtId="176" fontId="7" fillId="0" borderId="12" xfId="0" applyNumberFormat="1" applyFont="1" applyBorder="1">
      <alignment vertical="center"/>
    </xf>
    <xf numFmtId="0" fontId="10" fillId="0" borderId="12" xfId="0" applyFont="1" applyBorder="1" applyAlignment="1">
      <alignment horizontal="right" wrapText="1"/>
    </xf>
    <xf numFmtId="0" fontId="10" fillId="0" borderId="13" xfId="0" applyFont="1" applyBorder="1" applyAlignment="1">
      <alignment horizontal="right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wrapText="1"/>
    </xf>
    <xf numFmtId="0" fontId="5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0" fillId="0" borderId="10" xfId="0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 indent="1"/>
      <protection locked="0"/>
    </xf>
    <xf numFmtId="0" fontId="4" fillId="0" borderId="3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CA845-480F-4D4F-9ADF-1BB4C2E0C0A8}">
  <dimension ref="B1:O36"/>
  <sheetViews>
    <sheetView tabSelected="1" workbookViewId="0"/>
  </sheetViews>
  <sheetFormatPr defaultRowHeight="18" x14ac:dyDescent="0.45"/>
  <cols>
    <col min="1" max="1" width="3.19921875" customWidth="1"/>
    <col min="2" max="2" width="3" customWidth="1"/>
    <col min="3" max="3" width="10.09765625" customWidth="1"/>
    <col min="4" max="4" width="5.69921875" customWidth="1"/>
    <col min="5" max="5" width="4.69921875" customWidth="1"/>
    <col min="6" max="6" width="6.69921875" customWidth="1"/>
    <col min="7" max="7" width="4.69921875" customWidth="1"/>
    <col min="8" max="8" width="6.69921875" customWidth="1"/>
    <col min="9" max="9" width="4.69921875" customWidth="1"/>
    <col min="10" max="10" width="5.69921875" customWidth="1"/>
    <col min="11" max="11" width="4.69921875" customWidth="1"/>
    <col min="12" max="12" width="6.69921875" customWidth="1"/>
    <col min="13" max="13" width="4.69921875" customWidth="1"/>
    <col min="14" max="14" width="6.69921875" customWidth="1"/>
    <col min="15" max="15" width="4.69921875" customWidth="1"/>
  </cols>
  <sheetData>
    <row r="1" spans="2:15" ht="10.050000000000001" customHeight="1" x14ac:dyDescent="0.45"/>
    <row r="2" spans="2:15" x14ac:dyDescent="0.45">
      <c r="C2" s="44" t="s">
        <v>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5" ht="10.050000000000001" customHeight="1" x14ac:dyDescent="0.45">
      <c r="B3" s="1"/>
    </row>
    <row r="4" spans="2:15" ht="16.05" customHeight="1" x14ac:dyDescent="0.45">
      <c r="B4" s="2" t="s">
        <v>1</v>
      </c>
      <c r="C4" s="2"/>
      <c r="D4" s="3"/>
      <c r="E4" s="4" t="s">
        <v>2</v>
      </c>
      <c r="F4" s="5" t="s">
        <v>3</v>
      </c>
      <c r="G4" s="4" t="s">
        <v>4</v>
      </c>
      <c r="H4" s="5" t="s">
        <v>3</v>
      </c>
      <c r="I4" s="45" t="s">
        <v>5</v>
      </c>
      <c r="J4" s="45"/>
      <c r="K4" s="45"/>
      <c r="L4" s="45"/>
      <c r="M4" s="45"/>
      <c r="N4" s="45"/>
      <c r="O4" s="2"/>
    </row>
    <row r="5" spans="2:15" x14ac:dyDescent="0.2">
      <c r="C5" s="7"/>
      <c r="D5" s="7"/>
      <c r="E5" s="7"/>
      <c r="F5" s="46"/>
      <c r="G5" s="46"/>
      <c r="H5" s="8" t="s">
        <v>3</v>
      </c>
      <c r="I5" s="9" t="s">
        <v>2</v>
      </c>
      <c r="J5" s="8" t="s">
        <v>3</v>
      </c>
      <c r="K5" s="9" t="s">
        <v>4</v>
      </c>
      <c r="L5" s="8"/>
      <c r="M5" s="47" t="s">
        <v>6</v>
      </c>
      <c r="N5" s="47"/>
    </row>
    <row r="6" spans="2:15" x14ac:dyDescent="0.45">
      <c r="B6" s="11" t="s">
        <v>7</v>
      </c>
      <c r="C6" s="11"/>
      <c r="D6" s="48"/>
      <c r="E6" s="48"/>
      <c r="F6" s="48"/>
      <c r="G6" s="48"/>
      <c r="H6" s="48"/>
      <c r="I6" s="48"/>
      <c r="J6" s="4"/>
      <c r="K6" s="4"/>
    </row>
    <row r="7" spans="2:15" x14ac:dyDescent="0.45">
      <c r="B7" s="12"/>
      <c r="C7" s="12"/>
      <c r="D7" s="12"/>
      <c r="E7" s="12"/>
      <c r="F7" s="12"/>
      <c r="G7" s="12"/>
      <c r="H7" s="12"/>
      <c r="I7" s="12"/>
      <c r="J7" s="12" t="s">
        <v>8</v>
      </c>
      <c r="K7" s="49"/>
      <c r="L7" s="49"/>
      <c r="M7" s="49"/>
      <c r="N7" s="49"/>
      <c r="O7" s="12" t="s">
        <v>9</v>
      </c>
    </row>
    <row r="8" spans="2:15" ht="13.95" customHeight="1" x14ac:dyDescent="0.15">
      <c r="B8" s="50"/>
      <c r="C8" s="50"/>
      <c r="D8" s="51" t="s">
        <v>10</v>
      </c>
      <c r="E8" s="52"/>
      <c r="F8" s="52"/>
      <c r="G8" s="52"/>
      <c r="H8" s="52"/>
      <c r="I8" s="53"/>
      <c r="J8" s="51" t="s">
        <v>11</v>
      </c>
      <c r="K8" s="52"/>
      <c r="L8" s="52"/>
      <c r="M8" s="52"/>
      <c r="N8" s="52"/>
      <c r="O8" s="53"/>
    </row>
    <row r="9" spans="2:15" ht="13.95" customHeight="1" x14ac:dyDescent="0.45">
      <c r="B9" s="50"/>
      <c r="C9" s="50"/>
      <c r="D9" s="54" t="s">
        <v>12</v>
      </c>
      <c r="E9" s="55"/>
      <c r="F9" s="56"/>
      <c r="G9" s="56"/>
      <c r="H9" s="56"/>
      <c r="I9" s="57"/>
      <c r="J9" s="54" t="s">
        <v>13</v>
      </c>
      <c r="K9" s="55"/>
      <c r="L9" s="56"/>
      <c r="M9" s="56"/>
      <c r="N9" s="56"/>
      <c r="O9" s="57"/>
    </row>
    <row r="10" spans="2:15" ht="25.05" customHeight="1" x14ac:dyDescent="0.15">
      <c r="B10" s="13"/>
      <c r="C10" s="14" t="s">
        <v>14</v>
      </c>
      <c r="D10" s="15"/>
      <c r="E10" s="16" t="s">
        <v>15</v>
      </c>
      <c r="F10" s="17">
        <v>550</v>
      </c>
      <c r="G10" s="16" t="s">
        <v>16</v>
      </c>
      <c r="H10" s="18" t="str">
        <f>IF(N(D10)&gt;0,D10*F10,"")</f>
        <v/>
      </c>
      <c r="I10" s="19" t="s">
        <v>17</v>
      </c>
      <c r="J10" s="15"/>
      <c r="K10" s="16" t="s">
        <v>15</v>
      </c>
      <c r="L10" s="17">
        <v>3300</v>
      </c>
      <c r="M10" s="16" t="s">
        <v>16</v>
      </c>
      <c r="N10" s="18" t="str">
        <f>IF(N(J10)&gt;0,J10*L10,"")</f>
        <v/>
      </c>
      <c r="O10" s="20" t="s">
        <v>18</v>
      </c>
    </row>
    <row r="11" spans="2:15" ht="25.05" customHeight="1" x14ac:dyDescent="0.15">
      <c r="B11" s="21" t="s">
        <v>19</v>
      </c>
      <c r="C11" s="14" t="s">
        <v>20</v>
      </c>
      <c r="D11" s="15"/>
      <c r="E11" s="16" t="s">
        <v>15</v>
      </c>
      <c r="F11" s="17">
        <v>500</v>
      </c>
      <c r="G11" s="16" t="s">
        <v>16</v>
      </c>
      <c r="H11" s="18" t="str">
        <f t="shared" ref="H11:H30" si="0">IF(N(D11)&gt;0,D11*F11,"")</f>
        <v/>
      </c>
      <c r="I11" s="19" t="s">
        <v>21</v>
      </c>
      <c r="J11" s="15"/>
      <c r="K11" s="16" t="s">
        <v>15</v>
      </c>
      <c r="L11" s="17">
        <v>2500</v>
      </c>
      <c r="M11" s="16" t="s">
        <v>16</v>
      </c>
      <c r="N11" s="18" t="str">
        <f t="shared" ref="N11:N30" si="1">IF(N(J11)&gt;0,J11*L11,"")</f>
        <v/>
      </c>
      <c r="O11" s="20" t="s">
        <v>21</v>
      </c>
    </row>
    <row r="12" spans="2:15" ht="25.05" customHeight="1" x14ac:dyDescent="0.15">
      <c r="B12" s="21"/>
      <c r="C12" s="14" t="s">
        <v>22</v>
      </c>
      <c r="D12" s="15"/>
      <c r="E12" s="16" t="s">
        <v>15</v>
      </c>
      <c r="F12" s="17">
        <v>300</v>
      </c>
      <c r="G12" s="16" t="s">
        <v>16</v>
      </c>
      <c r="H12" s="18" t="str">
        <f t="shared" si="0"/>
        <v/>
      </c>
      <c r="I12" s="19" t="s">
        <v>21</v>
      </c>
      <c r="J12" s="15"/>
      <c r="K12" s="16" t="s">
        <v>15</v>
      </c>
      <c r="L12" s="17">
        <v>2000</v>
      </c>
      <c r="M12" s="16" t="s">
        <v>16</v>
      </c>
      <c r="N12" s="18" t="str">
        <f t="shared" si="1"/>
        <v/>
      </c>
      <c r="O12" s="20" t="s">
        <v>21</v>
      </c>
    </row>
    <row r="13" spans="2:15" ht="25.05" customHeight="1" x14ac:dyDescent="0.15">
      <c r="B13" s="21" t="s">
        <v>23</v>
      </c>
      <c r="C13" s="14" t="s">
        <v>24</v>
      </c>
      <c r="D13" s="15"/>
      <c r="E13" s="16" t="s">
        <v>15</v>
      </c>
      <c r="F13" s="17">
        <v>240</v>
      </c>
      <c r="G13" s="16" t="s">
        <v>16</v>
      </c>
      <c r="H13" s="18" t="str">
        <f t="shared" si="0"/>
        <v/>
      </c>
      <c r="I13" s="19" t="s">
        <v>21</v>
      </c>
      <c r="J13" s="15"/>
      <c r="K13" s="16" t="s">
        <v>15</v>
      </c>
      <c r="L13" s="17">
        <v>1500</v>
      </c>
      <c r="M13" s="16" t="s">
        <v>16</v>
      </c>
      <c r="N13" s="18" t="str">
        <f t="shared" si="1"/>
        <v/>
      </c>
      <c r="O13" s="20" t="s">
        <v>21</v>
      </c>
    </row>
    <row r="14" spans="2:15" ht="25.05" customHeight="1" x14ac:dyDescent="0.15">
      <c r="B14" s="22"/>
      <c r="C14" s="14" t="s">
        <v>25</v>
      </c>
      <c r="D14" s="15"/>
      <c r="E14" s="16" t="s">
        <v>15</v>
      </c>
      <c r="F14" s="17">
        <v>200</v>
      </c>
      <c r="G14" s="16" t="s">
        <v>16</v>
      </c>
      <c r="H14" s="18" t="str">
        <f t="shared" si="0"/>
        <v/>
      </c>
      <c r="I14" s="19" t="s">
        <v>21</v>
      </c>
      <c r="J14" s="15"/>
      <c r="K14" s="16" t="s">
        <v>15</v>
      </c>
      <c r="L14" s="17">
        <v>1200</v>
      </c>
      <c r="M14" s="16" t="s">
        <v>16</v>
      </c>
      <c r="N14" s="18" t="str">
        <f t="shared" si="1"/>
        <v/>
      </c>
      <c r="O14" s="20" t="s">
        <v>21</v>
      </c>
    </row>
    <row r="15" spans="2:15" ht="25.05" customHeight="1" x14ac:dyDescent="0.15">
      <c r="B15" s="13"/>
      <c r="C15" s="35" t="s">
        <v>43</v>
      </c>
      <c r="D15" s="15"/>
      <c r="E15" s="16"/>
      <c r="F15" s="17"/>
      <c r="G15" s="16"/>
      <c r="H15" s="18"/>
      <c r="I15" s="19"/>
      <c r="J15" s="15"/>
      <c r="K15" s="16" t="s">
        <v>15</v>
      </c>
      <c r="L15" s="17">
        <v>3000</v>
      </c>
      <c r="M15" s="16" t="s">
        <v>16</v>
      </c>
      <c r="N15" s="18" t="str">
        <f t="shared" ref="N15" si="2">IF(N(J15)&gt;0,J15*L15,"")</f>
        <v/>
      </c>
      <c r="O15" s="20" t="s">
        <v>21</v>
      </c>
    </row>
    <row r="16" spans="2:15" ht="25.05" customHeight="1" x14ac:dyDescent="0.15">
      <c r="B16" s="21" t="s">
        <v>26</v>
      </c>
      <c r="C16" s="14" t="s">
        <v>14</v>
      </c>
      <c r="D16" s="15"/>
      <c r="E16" s="16" t="s">
        <v>15</v>
      </c>
      <c r="F16" s="17">
        <v>160</v>
      </c>
      <c r="G16" s="16" t="s">
        <v>16</v>
      </c>
      <c r="H16" s="18" t="str">
        <f t="shared" si="0"/>
        <v/>
      </c>
      <c r="I16" s="19" t="s">
        <v>21</v>
      </c>
      <c r="J16" s="15"/>
      <c r="K16" s="16" t="s">
        <v>15</v>
      </c>
      <c r="L16" s="17">
        <v>1600</v>
      </c>
      <c r="M16" s="16" t="s">
        <v>16</v>
      </c>
      <c r="N16" s="18" t="str">
        <f t="shared" si="1"/>
        <v/>
      </c>
      <c r="O16" s="20" t="s">
        <v>21</v>
      </c>
    </row>
    <row r="17" spans="2:15" ht="25.05" customHeight="1" x14ac:dyDescent="0.15">
      <c r="B17" s="21" t="s">
        <v>27</v>
      </c>
      <c r="C17" s="14" t="s">
        <v>20</v>
      </c>
      <c r="D17" s="15"/>
      <c r="E17" s="16" t="s">
        <v>15</v>
      </c>
      <c r="F17" s="17">
        <v>140</v>
      </c>
      <c r="G17" s="16" t="s">
        <v>16</v>
      </c>
      <c r="H17" s="18" t="str">
        <f t="shared" si="0"/>
        <v/>
      </c>
      <c r="I17" s="19" t="s">
        <v>21</v>
      </c>
      <c r="J17" s="15"/>
      <c r="K17" s="16" t="s">
        <v>15</v>
      </c>
      <c r="L17" s="17">
        <v>1400</v>
      </c>
      <c r="M17" s="16" t="s">
        <v>16</v>
      </c>
      <c r="N17" s="18" t="str">
        <f t="shared" si="1"/>
        <v/>
      </c>
      <c r="O17" s="20" t="s">
        <v>21</v>
      </c>
    </row>
    <row r="18" spans="2:15" ht="25.05" customHeight="1" x14ac:dyDescent="0.15">
      <c r="B18" s="21" t="s">
        <v>28</v>
      </c>
      <c r="C18" s="14" t="s">
        <v>22</v>
      </c>
      <c r="D18" s="15"/>
      <c r="E18" s="16" t="s">
        <v>15</v>
      </c>
      <c r="F18" s="17">
        <v>120</v>
      </c>
      <c r="G18" s="16" t="s">
        <v>16</v>
      </c>
      <c r="H18" s="18" t="str">
        <f t="shared" si="0"/>
        <v/>
      </c>
      <c r="I18" s="19" t="s">
        <v>21</v>
      </c>
      <c r="J18" s="15"/>
      <c r="K18" s="16" t="s">
        <v>15</v>
      </c>
      <c r="L18" s="17">
        <v>1300</v>
      </c>
      <c r="M18" s="16" t="s">
        <v>16</v>
      </c>
      <c r="N18" s="18" t="str">
        <f t="shared" si="1"/>
        <v/>
      </c>
      <c r="O18" s="20" t="s">
        <v>21</v>
      </c>
    </row>
    <row r="19" spans="2:15" ht="25.05" customHeight="1" x14ac:dyDescent="0.15">
      <c r="B19" s="21" t="s">
        <v>29</v>
      </c>
      <c r="C19" s="14" t="s">
        <v>24</v>
      </c>
      <c r="D19" s="15"/>
      <c r="E19" s="16" t="s">
        <v>15</v>
      </c>
      <c r="F19" s="17">
        <v>100</v>
      </c>
      <c r="G19" s="16" t="s">
        <v>16</v>
      </c>
      <c r="H19" s="18" t="str">
        <f t="shared" si="0"/>
        <v/>
      </c>
      <c r="I19" s="19" t="s">
        <v>21</v>
      </c>
      <c r="J19" s="15"/>
      <c r="K19" s="16" t="s">
        <v>15</v>
      </c>
      <c r="L19" s="17">
        <v>1200</v>
      </c>
      <c r="M19" s="16" t="s">
        <v>16</v>
      </c>
      <c r="N19" s="18" t="str">
        <f t="shared" si="1"/>
        <v/>
      </c>
      <c r="O19" s="20" t="s">
        <v>21</v>
      </c>
    </row>
    <row r="20" spans="2:15" ht="25.05" customHeight="1" x14ac:dyDescent="0.15">
      <c r="B20" s="21"/>
      <c r="C20" s="14" t="s">
        <v>25</v>
      </c>
      <c r="D20" s="15"/>
      <c r="E20" s="16" t="s">
        <v>15</v>
      </c>
      <c r="F20" s="17">
        <v>80</v>
      </c>
      <c r="G20" s="16" t="s">
        <v>16</v>
      </c>
      <c r="H20" s="18" t="str">
        <f t="shared" si="0"/>
        <v/>
      </c>
      <c r="I20" s="19" t="s">
        <v>21</v>
      </c>
      <c r="J20" s="15"/>
      <c r="K20" s="16" t="s">
        <v>15</v>
      </c>
      <c r="L20" s="17">
        <v>1100</v>
      </c>
      <c r="M20" s="16" t="s">
        <v>16</v>
      </c>
      <c r="N20" s="18" t="str">
        <f t="shared" si="1"/>
        <v/>
      </c>
      <c r="O20" s="20" t="s">
        <v>21</v>
      </c>
    </row>
    <row r="21" spans="2:15" ht="25.05" customHeight="1" x14ac:dyDescent="0.15">
      <c r="B21" s="22" t="s">
        <v>1</v>
      </c>
      <c r="C21" s="14" t="s">
        <v>30</v>
      </c>
      <c r="D21" s="15"/>
      <c r="E21" s="16" t="s">
        <v>15</v>
      </c>
      <c r="F21" s="17">
        <v>60</v>
      </c>
      <c r="G21" s="16" t="s">
        <v>16</v>
      </c>
      <c r="H21" s="18" t="str">
        <f t="shared" ref="H21" si="3">IF(N(D21)&gt;0,D21*F21,"")</f>
        <v/>
      </c>
      <c r="I21" s="19" t="s">
        <v>21</v>
      </c>
      <c r="J21" s="15"/>
      <c r="K21" s="16" t="s">
        <v>15</v>
      </c>
      <c r="L21" s="17">
        <v>1000</v>
      </c>
      <c r="M21" s="16" t="s">
        <v>16</v>
      </c>
      <c r="N21" s="18" t="str">
        <f t="shared" ref="N21" si="4">IF(N(J21)&gt;0,J21*L21,"")</f>
        <v/>
      </c>
      <c r="O21" s="20" t="s">
        <v>21</v>
      </c>
    </row>
    <row r="22" spans="2:15" ht="25.05" customHeight="1" x14ac:dyDescent="0.15">
      <c r="B22" s="13"/>
      <c r="C22" s="14" t="s">
        <v>14</v>
      </c>
      <c r="D22" s="15"/>
      <c r="E22" s="16" t="s">
        <v>15</v>
      </c>
      <c r="F22" s="17">
        <v>600</v>
      </c>
      <c r="G22" s="16" t="s">
        <v>16</v>
      </c>
      <c r="H22" s="18" t="str">
        <f t="shared" si="0"/>
        <v/>
      </c>
      <c r="I22" s="19" t="s">
        <v>21</v>
      </c>
      <c r="J22" s="15"/>
      <c r="K22" s="16" t="s">
        <v>15</v>
      </c>
      <c r="L22" s="17">
        <v>3300</v>
      </c>
      <c r="M22" s="16" t="s">
        <v>16</v>
      </c>
      <c r="N22" s="18" t="str">
        <f t="shared" si="1"/>
        <v/>
      </c>
      <c r="O22" s="20" t="s">
        <v>21</v>
      </c>
    </row>
    <row r="23" spans="2:15" ht="25.05" customHeight="1" x14ac:dyDescent="0.15">
      <c r="B23" s="21" t="s">
        <v>31</v>
      </c>
      <c r="C23" s="14" t="s">
        <v>20</v>
      </c>
      <c r="D23" s="15"/>
      <c r="E23" s="16" t="s">
        <v>15</v>
      </c>
      <c r="F23" s="17">
        <v>400</v>
      </c>
      <c r="G23" s="16" t="s">
        <v>16</v>
      </c>
      <c r="H23" s="18" t="str">
        <f t="shared" si="0"/>
        <v/>
      </c>
      <c r="I23" s="19" t="s">
        <v>21</v>
      </c>
      <c r="J23" s="15"/>
      <c r="K23" s="16" t="s">
        <v>15</v>
      </c>
      <c r="L23" s="17">
        <v>3300</v>
      </c>
      <c r="M23" s="16" t="s">
        <v>16</v>
      </c>
      <c r="N23" s="18" t="str">
        <f t="shared" si="1"/>
        <v/>
      </c>
      <c r="O23" s="20" t="s">
        <v>21</v>
      </c>
    </row>
    <row r="24" spans="2:15" ht="25.05" customHeight="1" x14ac:dyDescent="0.15">
      <c r="B24" s="21" t="s">
        <v>32</v>
      </c>
      <c r="C24" s="14" t="s">
        <v>22</v>
      </c>
      <c r="D24" s="15"/>
      <c r="E24" s="16" t="s">
        <v>15</v>
      </c>
      <c r="F24" s="17">
        <v>200</v>
      </c>
      <c r="G24" s="16" t="s">
        <v>16</v>
      </c>
      <c r="H24" s="18" t="str">
        <f t="shared" si="0"/>
        <v/>
      </c>
      <c r="I24" s="19" t="s">
        <v>21</v>
      </c>
      <c r="J24" s="15"/>
      <c r="K24" s="16" t="s">
        <v>15</v>
      </c>
      <c r="L24" s="17">
        <v>1500</v>
      </c>
      <c r="M24" s="16" t="s">
        <v>16</v>
      </c>
      <c r="N24" s="18" t="str">
        <f t="shared" si="1"/>
        <v/>
      </c>
      <c r="O24" s="20" t="s">
        <v>21</v>
      </c>
    </row>
    <row r="25" spans="2:15" ht="25.05" customHeight="1" x14ac:dyDescent="0.15">
      <c r="B25" s="21" t="s">
        <v>33</v>
      </c>
      <c r="C25" s="14" t="s">
        <v>24</v>
      </c>
      <c r="D25" s="15"/>
      <c r="E25" s="16" t="s">
        <v>15</v>
      </c>
      <c r="F25" s="17">
        <v>140</v>
      </c>
      <c r="G25" s="16" t="s">
        <v>16</v>
      </c>
      <c r="H25" s="18" t="str">
        <f t="shared" si="0"/>
        <v/>
      </c>
      <c r="I25" s="19" t="s">
        <v>21</v>
      </c>
      <c r="J25" s="15"/>
      <c r="K25" s="16" t="s">
        <v>15</v>
      </c>
      <c r="L25" s="17">
        <v>1400</v>
      </c>
      <c r="M25" s="16" t="s">
        <v>16</v>
      </c>
      <c r="N25" s="18" t="str">
        <f t="shared" si="1"/>
        <v/>
      </c>
      <c r="O25" s="20" t="s">
        <v>21</v>
      </c>
    </row>
    <row r="26" spans="2:15" ht="25.05" customHeight="1" x14ac:dyDescent="0.15">
      <c r="B26" s="22" t="s">
        <v>1</v>
      </c>
      <c r="C26" s="14" t="s">
        <v>25</v>
      </c>
      <c r="D26" s="15"/>
      <c r="E26" s="16" t="s">
        <v>15</v>
      </c>
      <c r="F26" s="17">
        <v>140</v>
      </c>
      <c r="G26" s="16" t="s">
        <v>16</v>
      </c>
      <c r="H26" s="18" t="str">
        <f t="shared" si="0"/>
        <v/>
      </c>
      <c r="I26" s="19" t="s">
        <v>21</v>
      </c>
      <c r="J26" s="15"/>
      <c r="K26" s="16" t="s">
        <v>15</v>
      </c>
      <c r="L26" s="17">
        <v>1300</v>
      </c>
      <c r="M26" s="16" t="s">
        <v>16</v>
      </c>
      <c r="N26" s="18" t="str">
        <f t="shared" si="1"/>
        <v/>
      </c>
      <c r="O26" s="20" t="s">
        <v>21</v>
      </c>
    </row>
    <row r="27" spans="2:15" ht="25.05" customHeight="1" x14ac:dyDescent="0.15">
      <c r="B27" s="37" t="s">
        <v>34</v>
      </c>
      <c r="C27" s="23" t="s">
        <v>35</v>
      </c>
      <c r="D27" s="15"/>
      <c r="E27" s="16" t="s">
        <v>15</v>
      </c>
      <c r="F27" s="17">
        <v>1800</v>
      </c>
      <c r="G27" s="16" t="s">
        <v>16</v>
      </c>
      <c r="H27" s="18" t="str">
        <f>IF(N(D27)&gt;0,D27*F27,"")</f>
        <v/>
      </c>
      <c r="I27" s="19" t="s">
        <v>21</v>
      </c>
      <c r="J27" s="15"/>
      <c r="K27" s="16" t="s">
        <v>15</v>
      </c>
      <c r="L27" s="17">
        <v>8000</v>
      </c>
      <c r="M27" s="16" t="s">
        <v>16</v>
      </c>
      <c r="N27" s="18" t="str">
        <f>IF(N(J27)&gt;0,J27*L27,"")</f>
        <v/>
      </c>
      <c r="O27" s="20" t="s">
        <v>21</v>
      </c>
    </row>
    <row r="28" spans="2:15" ht="25.05" customHeight="1" x14ac:dyDescent="0.15">
      <c r="B28" s="38"/>
      <c r="C28" s="23" t="s">
        <v>36</v>
      </c>
      <c r="D28" s="15"/>
      <c r="E28" s="16" t="s">
        <v>15</v>
      </c>
      <c r="F28" s="17">
        <v>1500</v>
      </c>
      <c r="G28" s="16" t="s">
        <v>16</v>
      </c>
      <c r="H28" s="18" t="str">
        <f>IF(N(D28)&gt;0,D28*F28,"")</f>
        <v/>
      </c>
      <c r="I28" s="19" t="s">
        <v>21</v>
      </c>
      <c r="J28" s="15"/>
      <c r="K28" s="16" t="s">
        <v>15</v>
      </c>
      <c r="L28" s="17">
        <v>6000</v>
      </c>
      <c r="M28" s="16" t="s">
        <v>16</v>
      </c>
      <c r="N28" s="18" t="str">
        <f>IF(N(J28)&gt;0,J28*L28,"")</f>
        <v/>
      </c>
      <c r="O28" s="20" t="s">
        <v>21</v>
      </c>
    </row>
    <row r="29" spans="2:15" ht="25.05" customHeight="1" x14ac:dyDescent="0.15">
      <c r="B29" s="37" t="s">
        <v>37</v>
      </c>
      <c r="C29" s="23" t="s">
        <v>35</v>
      </c>
      <c r="D29" s="15"/>
      <c r="E29" s="16" t="s">
        <v>15</v>
      </c>
      <c r="F29" s="17">
        <v>1800</v>
      </c>
      <c r="G29" s="16" t="s">
        <v>16</v>
      </c>
      <c r="H29" s="18" t="str">
        <f t="shared" si="0"/>
        <v/>
      </c>
      <c r="I29" s="19" t="s">
        <v>21</v>
      </c>
      <c r="J29" s="15"/>
      <c r="K29" s="16" t="s">
        <v>15</v>
      </c>
      <c r="L29" s="17">
        <v>8000</v>
      </c>
      <c r="M29" s="16" t="s">
        <v>16</v>
      </c>
      <c r="N29" s="18" t="str">
        <f t="shared" si="1"/>
        <v/>
      </c>
      <c r="O29" s="20" t="s">
        <v>21</v>
      </c>
    </row>
    <row r="30" spans="2:15" ht="25.05" customHeight="1" x14ac:dyDescent="0.15">
      <c r="B30" s="38"/>
      <c r="C30" s="23" t="s">
        <v>36</v>
      </c>
      <c r="D30" s="15"/>
      <c r="E30" s="16" t="s">
        <v>15</v>
      </c>
      <c r="F30" s="17">
        <v>1500</v>
      </c>
      <c r="G30" s="16" t="s">
        <v>16</v>
      </c>
      <c r="H30" s="18" t="str">
        <f t="shared" si="0"/>
        <v/>
      </c>
      <c r="I30" s="19" t="s">
        <v>21</v>
      </c>
      <c r="J30" s="15"/>
      <c r="K30" s="16" t="s">
        <v>15</v>
      </c>
      <c r="L30" s="17">
        <v>6000</v>
      </c>
      <c r="M30" s="16" t="s">
        <v>16</v>
      </c>
      <c r="N30" s="18" t="str">
        <f t="shared" si="1"/>
        <v/>
      </c>
      <c r="O30" s="20" t="s">
        <v>21</v>
      </c>
    </row>
    <row r="31" spans="2:15" ht="25.05" customHeight="1" x14ac:dyDescent="0.15">
      <c r="B31" s="39" t="s">
        <v>38</v>
      </c>
      <c r="C31" s="40"/>
      <c r="D31" s="24"/>
      <c r="E31" s="25"/>
      <c r="F31" s="41">
        <f>SUM($H$10:$H$30)</f>
        <v>0</v>
      </c>
      <c r="G31" s="41"/>
      <c r="H31" s="41"/>
      <c r="I31" s="26" t="s">
        <v>21</v>
      </c>
      <c r="J31" s="27"/>
      <c r="K31" s="28"/>
      <c r="L31" s="41">
        <f>SUM($N$10:$N$30)</f>
        <v>0</v>
      </c>
      <c r="M31" s="41"/>
      <c r="N31" s="41"/>
      <c r="O31" s="29" t="s">
        <v>21</v>
      </c>
    </row>
    <row r="32" spans="2:15" ht="10.050000000000001" customHeight="1" x14ac:dyDescent="0.45"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2"/>
    </row>
    <row r="33" spans="2:15" ht="19.2" x14ac:dyDescent="0.45">
      <c r="B33" s="7"/>
      <c r="C33" s="7"/>
      <c r="D33" s="7"/>
      <c r="E33" s="7"/>
      <c r="F33" s="7"/>
      <c r="G33" s="7"/>
      <c r="H33" s="7"/>
      <c r="I33" s="42" t="s">
        <v>39</v>
      </c>
      <c r="J33" s="42"/>
      <c r="K33" s="33"/>
      <c r="L33" s="43">
        <f>+F31+L31</f>
        <v>0</v>
      </c>
      <c r="M33" s="43"/>
      <c r="N33" s="43"/>
      <c r="O33" s="34" t="s">
        <v>40</v>
      </c>
    </row>
    <row r="34" spans="2:15" ht="13.05" customHeight="1" x14ac:dyDescent="0.45">
      <c r="B34" s="6" t="s">
        <v>41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2:15" ht="13.05" customHeight="1" x14ac:dyDescent="0.15">
      <c r="B35" s="10" t="s">
        <v>42</v>
      </c>
      <c r="C35" s="10"/>
      <c r="D35" s="10"/>
      <c r="E35" s="10"/>
      <c r="F35" s="10"/>
      <c r="G35" s="10"/>
      <c r="H35" s="10"/>
      <c r="I35" s="10"/>
      <c r="J35" s="10"/>
      <c r="K35" s="10"/>
      <c r="L35" s="36" t="s">
        <v>44</v>
      </c>
      <c r="M35" s="36"/>
      <c r="N35" s="36"/>
      <c r="O35" s="10"/>
    </row>
    <row r="36" spans="2:15" x14ac:dyDescent="0.1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mergeCells count="19">
    <mergeCell ref="B27:B28"/>
    <mergeCell ref="C2:N2"/>
    <mergeCell ref="I4:N4"/>
    <mergeCell ref="F5:G5"/>
    <mergeCell ref="M5:N5"/>
    <mergeCell ref="D6:I6"/>
    <mergeCell ref="K7:N7"/>
    <mergeCell ref="B8:C9"/>
    <mergeCell ref="D8:I8"/>
    <mergeCell ref="J8:O8"/>
    <mergeCell ref="D9:I9"/>
    <mergeCell ref="J9:O9"/>
    <mergeCell ref="L35:N35"/>
    <mergeCell ref="B29:B30"/>
    <mergeCell ref="B31:C31"/>
    <mergeCell ref="F31:H31"/>
    <mergeCell ref="L31:N31"/>
    <mergeCell ref="I33:J33"/>
    <mergeCell ref="L33:N33"/>
  </mergeCells>
  <phoneticPr fontId="1"/>
  <pageMargins left="0.31496062992125984" right="0.31496062992125984" top="0.55118110236220474" bottom="0.5511811023622047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美幸 斎藤</dc:creator>
  <cp:lastModifiedBy>K.M</cp:lastModifiedBy>
  <cp:lastPrinted>2025-11-29T12:01:58Z</cp:lastPrinted>
  <dcterms:created xsi:type="dcterms:W3CDTF">2025-11-29T11:07:32Z</dcterms:created>
  <dcterms:modified xsi:type="dcterms:W3CDTF">2025-12-01T09:28:57Z</dcterms:modified>
</cp:coreProperties>
</file>